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Chi tieu" sheetId="1" r:id="rId1"/>
    <sheet name="XL4Poppy" sheetId="2" state="hidden" r:id="rId2"/>
  </sheets>
  <externalReferences>
    <externalReference r:id="rId5"/>
  </externalReferences>
  <definedNames>
    <definedName name="\d">#REF!</definedName>
    <definedName name="_">#REF!</definedName>
    <definedName name="_1">'[1]MAIN GATE HOUSE'!#REF!</definedName>
    <definedName name="_2">'[1]MAIN GATE HOUSE'!#REF!</definedName>
    <definedName name="_3">'[1]MAIN GATE HOUSE'!#REF!</definedName>
    <definedName name="_4">'[1]MAIN GATE HOUSE'!#REF!</definedName>
    <definedName name="_6">'[1]MAIN GATE HOUSE'!#REF!</definedName>
    <definedName name="_7">'[1]MAIN GATE HOUSE'!#REF!</definedName>
    <definedName name="_Builtin0">'XL4Poppy'!$C$4</definedName>
    <definedName name="_Builtin0">'XL4Poppy'!$C$4</definedName>
    <definedName name="_Fill" localSheetId="1" hidden="1">#REF!</definedName>
    <definedName name="_Fill" hidden="1">'[1]MAIN GATE HOUSE'!#REF!</definedName>
    <definedName name="_Sort" hidden="1">'[1]MAIN GATE HOUSE'!#REF!</definedName>
    <definedName name="A">#REF!</definedName>
    <definedName name="abc">#REF!</definedName>
    <definedName name="AD">#REF!</definedName>
    <definedName name="AMP">'[1]MAIN GATE HOUSE'!#REF!</definedName>
    <definedName name="B">'[1]MAIN GATE HOUSE'!#REF!</definedName>
    <definedName name="Bust">'XL4Poppy'!$C$31</definedName>
    <definedName name="C_">'[1]MAIN GATE HOUSE'!#REF!</definedName>
    <definedName name="Continue">'XL4Poppy'!$C$9</definedName>
    <definedName name="D">'[1]MAIN GATE HOUSE'!#REF!</definedName>
    <definedName name="DEMI1">#REF!</definedName>
    <definedName name="DEMI2">#REF!</definedName>
    <definedName name="dghp">#REF!</definedName>
    <definedName name="Document_array" localSheetId="1">{"?????","tong hop thi cong chuc.xls"}</definedName>
    <definedName name="Documents_array">'XL4Poppy'!$B$1:$B$16</definedName>
    <definedName name="FO">#REF!</definedName>
    <definedName name="H">#REF!</definedName>
    <definedName name="Hello">'XL4Poppy'!$A$15</definedName>
    <definedName name="HV">#REF!</definedName>
    <definedName name="MA">#REF!</definedName>
    <definedName name="MakeIt">'XL4Poppy'!$A$26</definedName>
    <definedName name="Morning">'XL4Poppy'!$C$39</definedName>
    <definedName name="O">'[1]MAIN GATE HOUSE'!#REF!</definedName>
    <definedName name="P">#REF!</definedName>
    <definedName name="Poppy">'XL4Poppy'!$C$27</definedName>
    <definedName name="_xlnm.Print_Titles" localSheetId="0">'Chi tieu'!$16:$17</definedName>
    <definedName name="R_">'[1]MAIN GATE HOUSE'!#REF!</definedName>
    <definedName name="rate">14000</definedName>
    <definedName name="text">#REF!,#REF!,#REF!,#REF!,#REF!</definedName>
    <definedName name="WIRE1">5</definedName>
    <definedName name="WT">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<sst xmlns="http://schemas.openxmlformats.org/spreadsheetml/2006/main" count="61" uniqueCount="59">
  <si>
    <t>Ghi chó</t>
  </si>
  <si>
    <t>KiÕn tróc s­</t>
  </si>
  <si>
    <t>tong hop thi cong chuc.xls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</si>
  <si>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</si>
  <si>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</si>
  <si>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</si>
  <si>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</si>
  <si>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</si>
  <si>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</si>
  <si>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</si>
  <si>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</si>
  <si>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</si>
  <si>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</si>
  <si>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</si>
  <si>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</si>
  <si>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Sè TT</t>
  </si>
  <si>
    <t>bé x©y dùng</t>
  </si>
  <si>
    <t>Céng hoµ x· héi chñ nghÜa ViÖt Nam</t>
  </si>
  <si>
    <t>§éc lËp - Tù do - H¹nh phóc</t>
  </si>
  <si>
    <t>Kü s­ X©y dùng d©n dông vµ c«ng nghiÖp</t>
  </si>
  <si>
    <t>Kü s­ VËt liÖu x©y dùng</t>
  </si>
  <si>
    <t>Kü X©y dùng cÇu ®­êng, Kü s­ Giao th«ng vËn t¶i</t>
  </si>
  <si>
    <t>Kü s­ Kinh tÕ x©y dùng, Kü s­ Kinh tÕ thuû lîi</t>
  </si>
  <si>
    <t>Cö nh©n LuËt</t>
  </si>
  <si>
    <t>Cö nh©n Thèng kª</t>
  </si>
  <si>
    <t>3.1</t>
  </si>
  <si>
    <t>3.2</t>
  </si>
  <si>
    <t>3.3</t>
  </si>
  <si>
    <t>3.4</t>
  </si>
  <si>
    <t>3.5</t>
  </si>
  <si>
    <t>chØ tiªu tuyÓn dông c«ng chøc ®ît n¨m 2009</t>
  </si>
  <si>
    <t>C¸c lo¹i sü s­</t>
  </si>
  <si>
    <t>Cö nh©n tiÕng Trung Quèc</t>
  </si>
  <si>
    <t>Kü s­ X©y dùng th«ng th¹o tiÕng Ph¸p</t>
  </si>
  <si>
    <t>Tæng sè</t>
  </si>
  <si>
    <t>Tæng sè:</t>
  </si>
  <si>
    <t>M· 1:</t>
  </si>
  <si>
    <t>M· 2:</t>
  </si>
  <si>
    <t>M· 3:</t>
  </si>
  <si>
    <t>M· 4:</t>
  </si>
  <si>
    <t>M· 5:</t>
  </si>
  <si>
    <t>ChØ tiªu dù kiÕn</t>
  </si>
  <si>
    <t>M· tuyÓn dông</t>
  </si>
  <si>
    <t>C¸c lo¹i Kü s­</t>
  </si>
  <si>
    <t>Kü s­ x©y dùng th«ng th¹o tiÕng Ph¸p</t>
  </si>
  <si>
    <t>Kü s­ Thuû lîi, Kü s­ CÊp tho¸t n­íc vµ m«i tr­êng, Kü s­ §iÖn, Kü s­ §iÖn tö viÔn th«ng</t>
  </si>
  <si>
    <t>Kü s­ X©y dùng Thuû lîi - Thuû ®iÖn, Kü s­ C«ng tr×nh thuû lîi, Kü s­ X©y dùng ngÇm vµ má, Kü s­ §Þa chÊt c«ng tr×nh</t>
  </si>
  <si>
    <t>Cö nh©n KÕ to¸n, Cö nh©n Tµi chÝnh kÕ to¸n Cö nh©n KÕ to¸n - NH, Cö nh©n KÕ to¸n kiÓm to¸n</t>
  </si>
  <si>
    <t>Cö nh©n Hµnh chÝnh häc, Cö nh©n L­u tr÷ häc vµ qu¶n trÞ VP, Cö nh©n B¶o tån b¶o tµng, Cö nh©n Qu¶n lý x· héi, Cö nh©n §Þa chÝnh</t>
  </si>
  <si>
    <t>Ph©n theo lÜnh vùc chuyªn m«n, chuyªn ngµnh</t>
  </si>
  <si>
    <t>h® tuyÓn dông cc</t>
  </si>
  <si>
    <t>Cö nh©n Kinh tÕ (trõ chuyªn ngµnh KÕ to¸n), Cö nh©n Qu¶n trÞ KD, Cö nh©n Kinh tÕ ®èi ngo¹i, Cö nh©n Quan hÖ quèc tÕ</t>
  </si>
  <si>
    <t>Tæng sè thÝ sinh ®¨ng ký dù tuyÓn</t>
  </si>
  <si>
    <t>C¸c lo¹i Cö nh©n (kh«ng kÓ Cö nh©n tiÕng Trung Quèc thi tuyÓn vµo Vô Hîp t¸c quèc tÕ)</t>
  </si>
  <si>
    <t>B»ng h×nh thøc thi tuyÓn</t>
  </si>
  <si>
    <t>Cö nh©n c¸c lo¹i (kh«ng kÓ CN tiÕng T.Quèc)</t>
  </si>
  <si>
    <t>2.6</t>
  </si>
  <si>
    <t>(KÌm theo Th«ng b¸o sè 23/TB-BXD ngµy 18/01/2010)</t>
  </si>
  <si>
    <t>(BiÓu sè 1)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</si>
</sst>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\ &quot;$&quot;_);[Red]\(#,##0\ &quot;$&quot;\)"/>
    <numFmt numFmtId="178" formatCode="&quot;R&quot;\ #,##0;[Red]&quot;R&quot;\ \-#,##0"/>
    <numFmt numFmtId="179" formatCode="##,#0&quot;.&quot;0,000,000"/>
    <numFmt numFmtId="180" formatCode="&quot;\&quot;###,0&quot;.&quot;00;[Red]&quot;\&quot;\-###,0&quot;.&quot;00"/>
    <numFmt numFmtId="181" formatCode="&quot;\&quot;#,##0;[Red]&quot;\&quot;\-#,##0"/>
    <numFmt numFmtId="182" formatCode="m/d/yy;@"/>
    <numFmt numFmtId="183" formatCode="[$-409]dddd\,\ mmmm\ dd\,\ yyyy"/>
    <numFmt numFmtId="184" formatCode="[$-1010000]d/m/yyyy;@"/>
    <numFmt numFmtId="185" formatCode="[$-42A]dd\ mmmm\ yyyy"/>
    <numFmt numFmtId="186" formatCode="0.0"/>
  </numFmts>
  <fonts count="43">
    <font>
      <sz val="10"/>
      <name val=".VnTime"/>
      <family val="0"/>
    </font>
    <font>
      <sz val="8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.VnTime"/>
      <family val="2"/>
    </font>
    <font>
      <u val="single"/>
      <sz val="10"/>
      <color indexed="20"/>
      <name val=".VnTime"/>
      <family val="2"/>
    </font>
    <font>
      <sz val="10"/>
      <name val="Arial"/>
      <family val="2"/>
    </font>
    <font>
      <sz val="12"/>
      <name val=".VnTime"/>
      <family val="1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1"/>
    </font>
    <font>
      <sz val="12"/>
      <name val="뼻뮝"/>
      <family val="1"/>
    </font>
    <font>
      <sz val="10"/>
      <name val="굴림체"/>
      <family val="3"/>
    </font>
    <font>
      <sz val="12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sz val="11"/>
      <name val=".VnTime"/>
      <family val="0"/>
    </font>
    <font>
      <b/>
      <sz val="13"/>
      <name val=".VnTime"/>
      <family val="2"/>
    </font>
    <font>
      <sz val="13"/>
      <name val=".VnTime"/>
      <family val="0"/>
    </font>
    <font>
      <b/>
      <sz val="13"/>
      <name val=".VnTimeH"/>
      <family val="2"/>
    </font>
    <font>
      <b/>
      <sz val="10"/>
      <name val=".vntime"/>
      <family val="2"/>
    </font>
    <font>
      <sz val="13"/>
      <name val=".VnTimeH"/>
      <family val="2"/>
    </font>
    <font>
      <i/>
      <sz val="12"/>
      <name val=".vntime"/>
      <family val="2"/>
    </font>
    <font>
      <i/>
      <sz val="13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8" applyNumberFormat="0" applyFill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  <xf numFmtId="0" fontId="10" fillId="20" borderId="10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4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7" fillId="0" borderId="0">
      <alignment/>
      <protection/>
    </xf>
    <xf numFmtId="0" fontId="21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9" fillId="4" borderId="0" xfId="80" applyFont="1" applyFill="1">
      <alignment/>
      <protection/>
    </xf>
    <xf numFmtId="0" fontId="21" fillId="0" borderId="0" xfId="80">
      <alignment/>
      <protection/>
    </xf>
    <xf numFmtId="0" fontId="21" fillId="4" borderId="0" xfId="80" applyFill="1">
      <alignment/>
      <protection/>
    </xf>
    <xf numFmtId="0" fontId="21" fillId="22" borderId="12" xfId="80" applyFill="1" applyBorder="1">
      <alignment/>
      <protection/>
    </xf>
    <xf numFmtId="0" fontId="30" fillId="24" borderId="13" xfId="80" applyFont="1" applyFill="1" applyBorder="1" applyAlignment="1">
      <alignment horizontal="center"/>
      <protection/>
    </xf>
    <xf numFmtId="0" fontId="31" fillId="25" borderId="14" xfId="80" applyFont="1" applyFill="1" applyBorder="1" applyAlignment="1">
      <alignment horizontal="center"/>
      <protection/>
    </xf>
    <xf numFmtId="0" fontId="30" fillId="24" borderId="14" xfId="80" applyFont="1" applyFill="1" applyBorder="1" applyAlignment="1">
      <alignment horizontal="center"/>
      <protection/>
    </xf>
    <xf numFmtId="0" fontId="30" fillId="24" borderId="15" xfId="80" applyFont="1" applyFill="1" applyBorder="1" applyAlignment="1">
      <alignment horizontal="center"/>
      <protection/>
    </xf>
    <xf numFmtId="0" fontId="21" fillId="22" borderId="16" xfId="80" applyFill="1" applyBorder="1">
      <alignment/>
      <protection/>
    </xf>
    <xf numFmtId="0" fontId="21" fillId="22" borderId="17" xfId="80" applyFill="1" applyBorder="1">
      <alignment/>
      <protection/>
    </xf>
    <xf numFmtId="0" fontId="22" fillId="0" borderId="18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184" fontId="2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vertical="top"/>
    </xf>
    <xf numFmtId="49" fontId="32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1" fontId="22" fillId="0" borderId="1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32" fillId="0" borderId="18" xfId="0" applyNumberFormat="1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1" fontId="32" fillId="0" borderId="18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 applyBorder="1" applyAlignment="1">
      <alignment horizontal="right" vertical="top"/>
    </xf>
    <xf numFmtId="1" fontId="22" fillId="0" borderId="0" xfId="0" applyNumberFormat="1" applyFont="1" applyBorder="1" applyAlignment="1">
      <alignment horizontal="right" vertical="top"/>
    </xf>
    <xf numFmtId="1" fontId="32" fillId="0" borderId="0" xfId="0" applyNumberFormat="1" applyFont="1" applyBorder="1" applyAlignment="1">
      <alignment horizontal="right" vertical="top"/>
    </xf>
    <xf numFmtId="0" fontId="22" fillId="0" borderId="18" xfId="0" applyFont="1" applyBorder="1" applyAlignment="1">
      <alignment horizontal="center" vertical="top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center" vertical="top"/>
    </xf>
    <xf numFmtId="0" fontId="32" fillId="0" borderId="19" xfId="0" applyFont="1" applyBorder="1" applyAlignment="1">
      <alignment horizontal="left" vertical="top" wrapText="1"/>
    </xf>
    <xf numFmtId="1" fontId="32" fillId="0" borderId="19" xfId="0" applyNumberFormat="1" applyFont="1" applyBorder="1" applyAlignment="1">
      <alignment horizontal="center" vertical="top"/>
    </xf>
    <xf numFmtId="1" fontId="22" fillId="0" borderId="19" xfId="0" applyNumberFormat="1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1" fontId="22" fillId="0" borderId="20" xfId="0" applyNumberFormat="1" applyFont="1" applyBorder="1" applyAlignment="1">
      <alignment horizontal="center" vertical="top"/>
    </xf>
    <xf numFmtId="1" fontId="22" fillId="0" borderId="20" xfId="0" applyNumberFormat="1" applyFont="1" applyBorder="1" applyAlignment="1">
      <alignment horizontal="center" vertical="top" wrapText="1"/>
    </xf>
    <xf numFmtId="49" fontId="22" fillId="0" borderId="21" xfId="0" applyNumberFormat="1" applyFont="1" applyBorder="1" applyAlignment="1">
      <alignment horizontal="center" vertical="top"/>
    </xf>
    <xf numFmtId="1" fontId="22" fillId="0" borderId="21" xfId="0" applyNumberFormat="1" applyFont="1" applyBorder="1" applyAlignment="1">
      <alignment horizontal="center" vertical="top"/>
    </xf>
    <xf numFmtId="1" fontId="22" fillId="0" borderId="21" xfId="0" applyNumberFormat="1" applyFont="1" applyBorder="1" applyAlignment="1">
      <alignment horizontal="center" vertical="top" wrapText="1"/>
    </xf>
    <xf numFmtId="1" fontId="22" fillId="0" borderId="19" xfId="0" applyNumberFormat="1" applyFont="1" applyBorder="1" applyAlignment="1">
      <alignment horizontal="center" vertical="top" wrapText="1"/>
    </xf>
    <xf numFmtId="49" fontId="28" fillId="0" borderId="20" xfId="0" applyNumberFormat="1" applyFont="1" applyBorder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33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left" vertical="top"/>
    </xf>
    <xf numFmtId="0" fontId="22" fillId="0" borderId="22" xfId="0" applyFont="1" applyBorder="1" applyAlignment="1">
      <alignment horizontal="center" vertical="top" wrapText="1"/>
    </xf>
    <xf numFmtId="49" fontId="28" fillId="0" borderId="22" xfId="0" applyNumberFormat="1" applyFont="1" applyBorder="1" applyAlignment="1">
      <alignment horizontal="center" vertical="top"/>
    </xf>
    <xf numFmtId="0" fontId="22" fillId="0" borderId="22" xfId="0" applyFont="1" applyBorder="1" applyAlignment="1">
      <alignment horizontal="left" vertical="top" wrapText="1"/>
    </xf>
    <xf numFmtId="1" fontId="22" fillId="0" borderId="22" xfId="0" applyNumberFormat="1" applyFont="1" applyBorder="1" applyAlignment="1">
      <alignment horizontal="center" vertical="top"/>
    </xf>
    <xf numFmtId="1" fontId="22" fillId="0" borderId="22" xfId="0" applyNumberFormat="1" applyFont="1" applyBorder="1" applyAlignment="1">
      <alignment horizontal="center" vertical="top" wrapText="1"/>
    </xf>
    <xf numFmtId="49" fontId="41" fillId="0" borderId="0" xfId="0" applyNumberFormat="1" applyFont="1" applyAlignment="1">
      <alignment horizontal="center" vertical="top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4" fontId="32" fillId="0" borderId="18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8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표준_kc-elec system check lis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2200275</xdr:colOff>
      <xdr:row>3</xdr:row>
      <xdr:rowOff>9525</xdr:rowOff>
    </xdr:from>
    <xdr:to>
      <xdr:col>4</xdr:col>
      <xdr:colOff>323850</xdr:colOff>
      <xdr:row>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3419475" y="7524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_4.2\in%20out%20box\Program%20Files\Uninstall%20Information\My%20Documents\Mr.%20Juico\BOM\Fire%20Alarm\cablesch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GATE HOUSE"/>
      <sheetName val="ADMINISTRATION BUILDING "/>
      <sheetName val="HYDROGEN PLANT BUILDING"/>
      <sheetName val="COAL HANDLING CONTROL BUILDING"/>
      <sheetName val="COAL PLANT BUNKERING SW. BLDG."/>
      <sheetName val="COAL RAIL UNLOADING SW. BLDG."/>
      <sheetName val="FUEL OIL XFER"/>
      <sheetName val="ASH CONTROL"/>
      <sheetName val="ESP CONTROL HOUSE"/>
      <sheetName val="WAREHOUSE"/>
      <sheetName val="WORKSHOP-STORE"/>
      <sheetName val="BULLDOZER GARAGE"/>
      <sheetName val="CHLORINATION BLDG"/>
      <sheetName val="CIRCULATING WATER PUMP HOUSE"/>
      <sheetName val="SWITCH YARD BUILDING"/>
      <sheetName val="BERTH ELECTRICITY HOUSE"/>
      <sheetName val="COMMON SERVICE HOUSE "/>
      <sheetName val="UNIT 1 &amp; UNIT 2 FGD PUMPHOUSE"/>
      <sheetName val="GYPSUM DEWATERING HOUSE"/>
      <sheetName val="LIMESTONE MILLING HOUSE"/>
      <sheetName val="WATER TREATMENT CONTROL HOUSE"/>
      <sheetName val="WASTE WATER TREATMENT BLDG. "/>
      <sheetName val="GARAGE-CIVIL WORSHOP"/>
      <sheetName val="SUB GATE HOUSE"/>
      <sheetName val="EXTERNAL PLANT WORKSHOP"/>
      <sheetName val="UNIT 1 BOILER BUILDING"/>
      <sheetName val="CENTRAL CONTROL BUILDING"/>
      <sheetName val="UNIT 1 TURBINE BUILDING"/>
      <sheetName val="UNIT 1 &amp; UNIT 2 AUX BAY-BUNKER "/>
      <sheetName val="UNIT 2 BOILER BUILDING "/>
      <sheetName val="UNIT 2 TURBINE BUILDING"/>
      <sheetName val="RETURN WATER PUMPHOUSE"/>
      <sheetName val="H.F.O. UNLOADING PUMP HOUSE"/>
      <sheetName val="Sheet1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3" sqref="H3"/>
    </sheetView>
  </sheetViews>
  <sheetFormatPr defaultColWidth="9.125" defaultRowHeight="30" customHeight="1"/>
  <cols>
    <col min="1" max="1" width="5.25390625" style="15" customWidth="1"/>
    <col min="2" max="2" width="10.75390625" style="15" customWidth="1"/>
    <col min="3" max="3" width="32.75390625" style="1" customWidth="1"/>
    <col min="4" max="4" width="12.75390625" style="15" customWidth="1"/>
    <col min="5" max="6" width="10.75390625" style="14" customWidth="1"/>
    <col min="7" max="7" width="10.75390625" style="21" customWidth="1"/>
    <col min="8" max="8" width="10.75390625" style="34" customWidth="1"/>
    <col min="9" max="9" width="10.75390625" style="15" customWidth="1"/>
    <col min="10" max="10" width="10.75390625" style="21" customWidth="1"/>
    <col min="11" max="11" width="12.75390625" style="21" customWidth="1"/>
    <col min="12" max="16384" width="9.125" style="1" customWidth="1"/>
  </cols>
  <sheetData>
    <row r="1" spans="1:11" s="22" customFormat="1" ht="19.5" customHeight="1">
      <c r="A1" s="24"/>
      <c r="B1" s="24"/>
      <c r="C1" s="23"/>
      <c r="E1" s="41"/>
      <c r="F1" s="75" t="s">
        <v>58</v>
      </c>
      <c r="J1" s="31"/>
      <c r="K1" s="24"/>
    </row>
    <row r="2" spans="2:10" ht="19.5" customHeight="1">
      <c r="B2" s="64" t="s">
        <v>16</v>
      </c>
      <c r="C2" s="65"/>
      <c r="D2" s="43" t="s">
        <v>17</v>
      </c>
      <c r="E2" s="64"/>
      <c r="F2" s="64"/>
      <c r="G2" s="64"/>
      <c r="H2" s="64"/>
      <c r="I2" s="64"/>
      <c r="J2" s="64"/>
    </row>
    <row r="3" spans="1:10" ht="19.5" customHeight="1">
      <c r="A3" s="69" t="s">
        <v>50</v>
      </c>
      <c r="C3" s="66"/>
      <c r="D3" s="44" t="s">
        <v>18</v>
      </c>
      <c r="E3" s="45"/>
      <c r="F3" s="45"/>
      <c r="G3" s="45"/>
      <c r="H3" s="45"/>
      <c r="I3" s="45"/>
      <c r="J3" s="45"/>
    </row>
    <row r="4" spans="1:10" ht="19.5" customHeight="1">
      <c r="A4" s="20"/>
      <c r="B4" s="68"/>
      <c r="C4" s="66"/>
      <c r="E4" s="15"/>
      <c r="F4" s="15"/>
      <c r="G4" s="15"/>
      <c r="H4" s="15"/>
      <c r="J4" s="15"/>
    </row>
    <row r="5" spans="3:10" ht="19.5" customHeight="1">
      <c r="C5" s="84" t="s">
        <v>30</v>
      </c>
      <c r="D5" s="85"/>
      <c r="E5" s="85"/>
      <c r="F5" s="85"/>
      <c r="G5" s="67"/>
      <c r="H5" s="67"/>
      <c r="I5" s="67"/>
      <c r="J5" s="67"/>
    </row>
    <row r="6" spans="1:11" s="13" customFormat="1" ht="19.5" customHeight="1">
      <c r="A6" s="17"/>
      <c r="B6" s="17"/>
      <c r="C6" s="84" t="s">
        <v>54</v>
      </c>
      <c r="D6" s="86"/>
      <c r="E6" s="86"/>
      <c r="F6" s="87"/>
      <c r="G6" s="27"/>
      <c r="H6" s="27"/>
      <c r="I6" s="27"/>
      <c r="J6" s="27"/>
      <c r="K6" s="17"/>
    </row>
    <row r="7" spans="1:11" s="78" customFormat="1" ht="19.5" customHeight="1">
      <c r="A7" s="76"/>
      <c r="B7" s="76"/>
      <c r="C7" s="79" t="s">
        <v>57</v>
      </c>
      <c r="D7" s="80"/>
      <c r="E7" s="80"/>
      <c r="F7" s="80"/>
      <c r="G7" s="77"/>
      <c r="H7" s="77"/>
      <c r="I7" s="77"/>
      <c r="J7" s="77"/>
      <c r="K7" s="76"/>
    </row>
    <row r="8" spans="1:11" s="13" customFormat="1" ht="12" customHeight="1">
      <c r="A8" s="17"/>
      <c r="B8" s="17"/>
      <c r="D8" s="19"/>
      <c r="E8" s="27"/>
      <c r="F8" s="27"/>
      <c r="G8" s="27"/>
      <c r="H8" s="27"/>
      <c r="I8" s="27"/>
      <c r="J8" s="27"/>
      <c r="K8" s="17"/>
    </row>
    <row r="9" spans="1:11" s="25" customFormat="1" ht="19.5" customHeight="1">
      <c r="A9" s="26"/>
      <c r="B9" s="39" t="s">
        <v>36</v>
      </c>
      <c r="C9" s="38" t="s">
        <v>1</v>
      </c>
      <c r="D9" s="28"/>
      <c r="E9" s="40">
        <f>E18</f>
        <v>5</v>
      </c>
      <c r="J9" s="29"/>
      <c r="K9" s="26"/>
    </row>
    <row r="10" spans="1:11" s="25" customFormat="1" ht="19.5" customHeight="1">
      <c r="A10" s="26"/>
      <c r="B10" s="39" t="s">
        <v>37</v>
      </c>
      <c r="C10" s="38" t="s">
        <v>31</v>
      </c>
      <c r="D10" s="28"/>
      <c r="E10" s="40">
        <f>E19</f>
        <v>28</v>
      </c>
      <c r="J10" s="29"/>
      <c r="K10" s="26"/>
    </row>
    <row r="11" spans="1:11" s="25" customFormat="1" ht="19.5" customHeight="1">
      <c r="A11" s="26"/>
      <c r="B11" s="39" t="s">
        <v>38</v>
      </c>
      <c r="C11" s="38" t="s">
        <v>55</v>
      </c>
      <c r="D11" s="28"/>
      <c r="E11" s="40">
        <f>E26</f>
        <v>20</v>
      </c>
      <c r="J11" s="29"/>
      <c r="K11" s="26"/>
    </row>
    <row r="12" spans="1:11" s="25" customFormat="1" ht="19.5" customHeight="1">
      <c r="A12" s="26"/>
      <c r="B12" s="39" t="s">
        <v>39</v>
      </c>
      <c r="C12" s="38" t="s">
        <v>32</v>
      </c>
      <c r="D12" s="28"/>
      <c r="E12" s="40">
        <f>E32</f>
        <v>1</v>
      </c>
      <c r="J12" s="29"/>
      <c r="K12" s="26"/>
    </row>
    <row r="13" spans="1:11" s="25" customFormat="1" ht="19.5" customHeight="1">
      <c r="A13" s="26"/>
      <c r="B13" s="39" t="s">
        <v>40</v>
      </c>
      <c r="C13" s="38" t="s">
        <v>33</v>
      </c>
      <c r="D13" s="28"/>
      <c r="E13" s="40">
        <f>E33</f>
        <v>1</v>
      </c>
      <c r="J13" s="29"/>
      <c r="K13" s="26"/>
    </row>
    <row r="14" spans="1:11" s="22" customFormat="1" ht="19.5" customHeight="1">
      <c r="A14" s="24"/>
      <c r="B14" s="24"/>
      <c r="C14" s="23" t="s">
        <v>35</v>
      </c>
      <c r="E14" s="41">
        <f>E34</f>
        <v>55</v>
      </c>
      <c r="F14" s="30"/>
      <c r="J14" s="31"/>
      <c r="K14" s="24"/>
    </row>
    <row r="15" spans="1:11" s="13" customFormat="1" ht="19.5" customHeight="1">
      <c r="A15" s="17"/>
      <c r="B15" s="17"/>
      <c r="D15" s="17"/>
      <c r="E15" s="18"/>
      <c r="F15" s="18"/>
      <c r="G15" s="17"/>
      <c r="H15" s="17"/>
      <c r="I15" s="17"/>
      <c r="J15" s="17"/>
      <c r="K15" s="17"/>
    </row>
    <row r="16" spans="1:11" ht="24.75" customHeight="1">
      <c r="A16" s="81" t="s">
        <v>15</v>
      </c>
      <c r="B16" s="81" t="s">
        <v>42</v>
      </c>
      <c r="C16" s="81" t="s">
        <v>49</v>
      </c>
      <c r="D16" s="83" t="s">
        <v>52</v>
      </c>
      <c r="E16" s="88" t="s">
        <v>41</v>
      </c>
      <c r="F16" s="88" t="s">
        <v>0</v>
      </c>
      <c r="G16" s="1"/>
      <c r="H16" s="1"/>
      <c r="I16" s="1"/>
      <c r="J16" s="1"/>
      <c r="K16" s="1"/>
    </row>
    <row r="17" spans="1:11" ht="34.5" customHeight="1">
      <c r="A17" s="81"/>
      <c r="B17" s="81"/>
      <c r="C17" s="82"/>
      <c r="D17" s="83"/>
      <c r="E17" s="82"/>
      <c r="F17" s="82"/>
      <c r="G17" s="1"/>
      <c r="H17" s="1"/>
      <c r="I17" s="1"/>
      <c r="J17" s="1"/>
      <c r="K17" s="1"/>
    </row>
    <row r="18" spans="1:6" s="22" customFormat="1" ht="34.5" customHeight="1">
      <c r="A18" s="12">
        <v>1</v>
      </c>
      <c r="B18" s="36">
        <v>1</v>
      </c>
      <c r="C18" s="16" t="s">
        <v>1</v>
      </c>
      <c r="D18" s="35">
        <v>9</v>
      </c>
      <c r="E18" s="37">
        <v>5</v>
      </c>
      <c r="F18" s="37"/>
    </row>
    <row r="19" spans="1:6" s="25" customFormat="1" ht="34.5" customHeight="1">
      <c r="A19" s="46">
        <v>2</v>
      </c>
      <c r="B19" s="51">
        <v>2</v>
      </c>
      <c r="C19" s="52" t="s">
        <v>43</v>
      </c>
      <c r="D19" s="53">
        <f>SUM(D20:D25)</f>
        <v>59</v>
      </c>
      <c r="E19" s="53">
        <f>SUM(E20:E25)</f>
        <v>28</v>
      </c>
      <c r="F19" s="54"/>
    </row>
    <row r="20" spans="1:6" s="25" customFormat="1" ht="34.5" customHeight="1">
      <c r="A20" s="47">
        <v>3</v>
      </c>
      <c r="B20" s="55">
        <v>2.1</v>
      </c>
      <c r="C20" s="48" t="s">
        <v>19</v>
      </c>
      <c r="D20" s="56">
        <v>17</v>
      </c>
      <c r="E20" s="57">
        <v>10</v>
      </c>
      <c r="F20" s="57"/>
    </row>
    <row r="21" spans="1:6" s="25" customFormat="1" ht="34.5" customHeight="1">
      <c r="A21" s="47">
        <v>4</v>
      </c>
      <c r="B21" s="55">
        <v>2.2</v>
      </c>
      <c r="C21" s="48" t="s">
        <v>22</v>
      </c>
      <c r="D21" s="56">
        <v>8</v>
      </c>
      <c r="E21" s="57">
        <v>4</v>
      </c>
      <c r="F21" s="57"/>
    </row>
    <row r="22" spans="1:6" s="25" customFormat="1" ht="34.5" customHeight="1">
      <c r="A22" s="47">
        <v>5</v>
      </c>
      <c r="B22" s="55">
        <v>2.3</v>
      </c>
      <c r="C22" s="48" t="s">
        <v>20</v>
      </c>
      <c r="D22" s="56">
        <v>1</v>
      </c>
      <c r="E22" s="57">
        <v>1</v>
      </c>
      <c r="F22" s="57"/>
    </row>
    <row r="23" spans="1:6" s="25" customFormat="1" ht="34.5" customHeight="1">
      <c r="A23" s="47">
        <v>6</v>
      </c>
      <c r="B23" s="55">
        <v>2.4</v>
      </c>
      <c r="C23" s="48" t="s">
        <v>21</v>
      </c>
      <c r="D23" s="56">
        <v>18</v>
      </c>
      <c r="E23" s="57">
        <v>6</v>
      </c>
      <c r="F23" s="57"/>
    </row>
    <row r="24" spans="1:6" s="25" customFormat="1" ht="64.5" customHeight="1">
      <c r="A24" s="47">
        <v>7</v>
      </c>
      <c r="B24" s="55">
        <v>2.5</v>
      </c>
      <c r="C24" s="48" t="s">
        <v>46</v>
      </c>
      <c r="D24" s="56">
        <v>10</v>
      </c>
      <c r="E24" s="57">
        <v>5</v>
      </c>
      <c r="F24" s="57"/>
    </row>
    <row r="25" spans="1:6" s="25" customFormat="1" ht="49.5" customHeight="1">
      <c r="A25" s="49">
        <v>9</v>
      </c>
      <c r="B25" s="58" t="s">
        <v>56</v>
      </c>
      <c r="C25" s="50" t="s">
        <v>45</v>
      </c>
      <c r="D25" s="59">
        <v>5</v>
      </c>
      <c r="E25" s="60">
        <v>2</v>
      </c>
      <c r="F25" s="60"/>
    </row>
    <row r="26" spans="1:6" s="25" customFormat="1" ht="49.5" customHeight="1">
      <c r="A26" s="46">
        <v>11</v>
      </c>
      <c r="B26" s="51">
        <v>3</v>
      </c>
      <c r="C26" s="52" t="s">
        <v>53</v>
      </c>
      <c r="D26" s="53">
        <f>SUM(D27:D31)</f>
        <v>89</v>
      </c>
      <c r="E26" s="53">
        <f>SUM(E27:E31)</f>
        <v>20</v>
      </c>
      <c r="F26" s="61"/>
    </row>
    <row r="27" spans="1:6" s="25" customFormat="1" ht="34.5" customHeight="1">
      <c r="A27" s="49">
        <v>12</v>
      </c>
      <c r="B27" s="63" t="s">
        <v>25</v>
      </c>
      <c r="C27" s="50" t="s">
        <v>23</v>
      </c>
      <c r="D27" s="59">
        <v>35</v>
      </c>
      <c r="E27" s="60">
        <v>6</v>
      </c>
      <c r="F27" s="60"/>
    </row>
    <row r="28" spans="1:6" s="25" customFormat="1" ht="64.5" customHeight="1">
      <c r="A28" s="70">
        <v>13</v>
      </c>
      <c r="B28" s="71" t="s">
        <v>26</v>
      </c>
      <c r="C28" s="72" t="s">
        <v>51</v>
      </c>
      <c r="D28" s="73">
        <v>17</v>
      </c>
      <c r="E28" s="74">
        <v>4</v>
      </c>
      <c r="F28" s="74"/>
    </row>
    <row r="29" spans="1:6" s="25" customFormat="1" ht="49.5" customHeight="1">
      <c r="A29" s="47">
        <v>14</v>
      </c>
      <c r="B29" s="62" t="s">
        <v>27</v>
      </c>
      <c r="C29" s="48" t="s">
        <v>47</v>
      </c>
      <c r="D29" s="56">
        <v>22</v>
      </c>
      <c r="E29" s="57">
        <v>4</v>
      </c>
      <c r="F29" s="57"/>
    </row>
    <row r="30" spans="1:6" s="25" customFormat="1" ht="34.5" customHeight="1">
      <c r="A30" s="47">
        <v>15</v>
      </c>
      <c r="B30" s="62" t="s">
        <v>28</v>
      </c>
      <c r="C30" s="48" t="s">
        <v>24</v>
      </c>
      <c r="D30" s="56">
        <v>3</v>
      </c>
      <c r="E30" s="57">
        <v>2</v>
      </c>
      <c r="F30" s="57"/>
    </row>
    <row r="31" spans="1:6" s="25" customFormat="1" ht="75" customHeight="1">
      <c r="A31" s="49">
        <v>16</v>
      </c>
      <c r="B31" s="63" t="s">
        <v>29</v>
      </c>
      <c r="C31" s="50" t="s">
        <v>48</v>
      </c>
      <c r="D31" s="59">
        <v>12</v>
      </c>
      <c r="E31" s="60">
        <v>4</v>
      </c>
      <c r="F31" s="60"/>
    </row>
    <row r="32" spans="1:6" s="25" customFormat="1" ht="34.5" customHeight="1">
      <c r="A32" s="12">
        <v>17</v>
      </c>
      <c r="B32" s="36">
        <v>4</v>
      </c>
      <c r="C32" s="16" t="s">
        <v>32</v>
      </c>
      <c r="D32" s="35">
        <v>3</v>
      </c>
      <c r="E32" s="37">
        <v>1</v>
      </c>
      <c r="F32" s="32"/>
    </row>
    <row r="33" spans="1:6" s="25" customFormat="1" ht="34.5" customHeight="1">
      <c r="A33" s="12">
        <v>18</v>
      </c>
      <c r="B33" s="36">
        <v>5</v>
      </c>
      <c r="C33" s="16" t="s">
        <v>44</v>
      </c>
      <c r="D33" s="35">
        <v>1</v>
      </c>
      <c r="E33" s="37">
        <v>1</v>
      </c>
      <c r="F33" s="32"/>
    </row>
    <row r="34" spans="1:6" s="25" customFormat="1" ht="34.5" customHeight="1">
      <c r="A34" s="12">
        <v>19</v>
      </c>
      <c r="B34" s="42"/>
      <c r="C34" s="16" t="s">
        <v>34</v>
      </c>
      <c r="D34" s="35">
        <f>D33+D32+D26+D19+D18</f>
        <v>161</v>
      </c>
      <c r="E34" s="35">
        <f>E33+E32+E26+E19+E18</f>
        <v>55</v>
      </c>
      <c r="F34" s="32"/>
    </row>
    <row r="36" spans="5:11" ht="30" customHeight="1">
      <c r="E36" s="15"/>
      <c r="F36" s="21"/>
      <c r="G36" s="33"/>
      <c r="H36" s="15"/>
      <c r="J36" s="15"/>
      <c r="K36" s="15"/>
    </row>
  </sheetData>
  <sheetProtection/>
  <mergeCells count="9">
    <mergeCell ref="C5:F5"/>
    <mergeCell ref="C6:F6"/>
    <mergeCell ref="E16:E17"/>
    <mergeCell ref="F16:F17"/>
    <mergeCell ref="C7:F7"/>
    <mergeCell ref="B16:B17"/>
    <mergeCell ref="C16:C17"/>
    <mergeCell ref="A16:A17"/>
    <mergeCell ref="D16:D17"/>
  </mergeCells>
  <printOptions/>
  <pageMargins left="1.2598425196850394" right="0.9055118110236221" top="0.7480314960629921" bottom="0.9448818897637796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00390625" defaultRowHeight="12.75"/>
  <cols>
    <col min="1" max="1" width="22.875" style="3" customWidth="1"/>
    <col min="2" max="2" width="1.00390625" style="3" customWidth="1"/>
    <col min="3" max="3" width="24.625" style="3" customWidth="1"/>
    <col min="4" max="16384" width="7.00390625" style="3" customWidth="1"/>
  </cols>
  <sheetData>
    <row r="1" ht="12.75">
      <c r="A1" s="2" t="s">
        <v>2</v>
      </c>
    </row>
    <row r="2" ht="13.5" thickBot="1">
      <c r="A2" s="2" t="s">
        <v>3</v>
      </c>
    </row>
    <row r="3" spans="1:3" ht="13.5" thickBot="1">
      <c r="A3" s="4" t="s">
        <v>4</v>
      </c>
      <c r="C3" s="5" t="s">
        <v>5</v>
      </c>
    </row>
    <row r="4" ht="12.75">
      <c r="A4" s="4" t="e">
        <v>#N/A</v>
      </c>
    </row>
    <row r="6" ht="13.5" thickBot="1"/>
    <row r="7" ht="12.75">
      <c r="A7" s="6" t="s">
        <v>6</v>
      </c>
    </row>
    <row r="8" ht="12.75">
      <c r="A8" s="7" t="s">
        <v>7</v>
      </c>
    </row>
    <row r="9" ht="12.75">
      <c r="A9" s="8" t="s">
        <v>8</v>
      </c>
    </row>
    <row r="10" ht="12.75">
      <c r="A10" s="7" t="s">
        <v>9</v>
      </c>
    </row>
    <row r="11" ht="13.5" thickBot="1">
      <c r="A11" s="9" t="s">
        <v>10</v>
      </c>
    </row>
    <row r="13" ht="13.5" thickBot="1"/>
    <row r="14" ht="13.5" thickBot="1">
      <c r="A14" s="5" t="s">
        <v>11</v>
      </c>
    </row>
    <row r="16" ht="13.5" thickBot="1"/>
    <row r="17" ht="13.5" thickBot="1">
      <c r="C17" s="5" t="s">
        <v>12</v>
      </c>
    </row>
    <row r="20" ht="12.75">
      <c r="A20" s="10" t="s">
        <v>13</v>
      </c>
    </row>
    <row r="26" ht="13.5" thickBot="1">
      <c r="C26" s="11" t="s">
        <v>14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Nhung - MOC</cp:lastModifiedBy>
  <cp:lastPrinted>2010-03-11T01:42:58Z</cp:lastPrinted>
  <dcterms:created xsi:type="dcterms:W3CDTF">2008-11-10T00:42:34Z</dcterms:created>
  <dcterms:modified xsi:type="dcterms:W3CDTF">2010-03-11T07:41:00Z</dcterms:modified>
  <cp:category/>
  <cp:version/>
  <cp:contentType/>
  <cp:contentStatus/>
</cp:coreProperties>
</file>